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955"/>
  </bookViews>
  <sheets>
    <sheet name="anno 2016" sheetId="1" r:id="rId1"/>
  </sheets>
  <calcPr calcId="125725"/>
</workbook>
</file>

<file path=xl/calcChain.xml><?xml version="1.0" encoding="utf-8"?>
<calcChain xmlns="http://schemas.openxmlformats.org/spreadsheetml/2006/main">
  <c r="I21" i="1"/>
  <c r="G21"/>
  <c r="E17" l="1"/>
  <c r="E19"/>
  <c r="E15"/>
  <c r="E13"/>
  <c r="E2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<sst xmlns="http://schemas.openxmlformats.org/spreadsheetml/2006/main" count="20" uniqueCount="11">
  <si>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</si>
  <si>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</si>
  <si>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</si>
  <si>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</si>
  <si>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</si>
  <si>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</si>
  <si>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</si>
  <si>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</si>
  <si>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</si>
  <si>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2018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</si>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</sst>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3" fontId="0" fillId="2" borderId="0" xfId="0" applyNumberFormat="1" applyFill="1"/>
    <xf numFmtId="164" fontId="8" fillId="0" borderId="1" xfId="0" applyNumberFormat="1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I30" sqref="I30"/>
    </sheetView>
  </sheetViews>
  <sheetFormatPr defaultRowHeight="1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>
      <c r="E2" s="18" t="s">
        <v>10</v>
      </c>
      <c r="F2" s="18"/>
      <c r="G2" s="18"/>
      <c r="H2" s="18"/>
      <c r="I2" s="18"/>
    </row>
    <row r="3" spans="1:9">
      <c r="E3" s="18"/>
      <c r="F3" s="18"/>
      <c r="G3" s="18"/>
      <c r="H3" s="18"/>
      <c r="I3" s="18"/>
    </row>
    <row r="4" spans="1:9" ht="17.25" customHeight="1">
      <c r="E4" s="18"/>
      <c r="F4" s="18"/>
      <c r="G4" s="18"/>
      <c r="H4" s="18"/>
      <c r="I4" s="18"/>
    </row>
    <row r="5" spans="1:9" ht="17.25" customHeight="1">
      <c r="E5" s="18"/>
      <c r="F5" s="18"/>
      <c r="G5" s="18"/>
      <c r="H5" s="18"/>
      <c r="I5" s="18"/>
    </row>
    <row r="6" spans="1:9" ht="17.25" customHeight="1">
      <c r="E6" s="18"/>
      <c r="F6" s="18"/>
      <c r="G6" s="18"/>
      <c r="H6" s="18"/>
      <c r="I6" s="18"/>
    </row>
    <row r="7" spans="1:9" ht="17.25" customHeight="1">
      <c r="E7" s="18"/>
      <c r="F7" s="18"/>
      <c r="G7" s="18"/>
      <c r="H7" s="18"/>
      <c r="I7" s="18"/>
    </row>
    <row r="8" spans="1:9" ht="9" customHeight="1">
      <c r="E8" s="18"/>
      <c r="F8" s="18"/>
      <c r="G8" s="18"/>
      <c r="H8" s="18"/>
      <c r="I8" s="18"/>
    </row>
    <row r="9" spans="1:9" ht="110.25" customHeight="1">
      <c r="A9" s="14" t="s">
        <v>8</v>
      </c>
      <c r="B9" s="15"/>
      <c r="C9" s="15"/>
      <c r="D9" s="15"/>
      <c r="E9" s="15"/>
      <c r="F9" s="15"/>
      <c r="G9" s="15"/>
      <c r="H9" s="15"/>
      <c r="I9" s="16"/>
    </row>
    <row r="10" spans="1:9" ht="30" customHeight="1">
      <c r="A10" s="1"/>
      <c r="B10" s="1"/>
      <c r="C10" s="1"/>
      <c r="D10" s="1"/>
      <c r="E10" s="1"/>
      <c r="F10" s="1"/>
      <c r="G10" s="1"/>
      <c r="H10" s="1"/>
    </row>
    <row r="11" spans="1:9" ht="63.75" customHeight="1">
      <c r="G11" s="2" t="s">
        <v>0</v>
      </c>
      <c r="H11" s="3" t="s">
        <v>1</v>
      </c>
      <c r="I11" s="4" t="s">
        <v>2</v>
      </c>
    </row>
    <row r="13" spans="1:9">
      <c r="B13" s="5" t="s">
        <v>3</v>
      </c>
      <c r="E13" s="6">
        <f>+G13/I13</f>
        <v>-17.686089468996176</v>
      </c>
      <c r="F13" s="7" t="s">
        <v>4</v>
      </c>
      <c r="G13" s="8">
        <v>-665477441.85000002</v>
      </c>
      <c r="H13" s="9" t="s">
        <v>1</v>
      </c>
      <c r="I13" s="13">
        <v>37627166.990000024</v>
      </c>
    </row>
    <row r="14" spans="1:9" ht="6" customHeight="1">
      <c r="G14">
        <v>0</v>
      </c>
    </row>
    <row r="15" spans="1:9">
      <c r="B15" s="5" t="s">
        <v>5</v>
      </c>
      <c r="E15" s="6">
        <f>+G15/I15</f>
        <v>-23.243860958127165</v>
      </c>
      <c r="F15" s="7" t="s">
        <v>4</v>
      </c>
      <c r="G15" s="8">
        <v>-1736781314.5000057</v>
      </c>
      <c r="H15" s="9" t="s">
        <v>1</v>
      </c>
      <c r="I15" s="8">
        <v>74720001.020000249</v>
      </c>
    </row>
    <row r="16" spans="1:9" ht="6" customHeight="1"/>
    <row r="17" spans="1:9">
      <c r="B17" s="5" t="s">
        <v>6</v>
      </c>
      <c r="E17" s="6">
        <f>+G17/I17</f>
        <v>-24.680729920642218</v>
      </c>
      <c r="F17" s="7" t="s">
        <v>4</v>
      </c>
      <c r="G17" s="8">
        <v>-1586165250.7199986</v>
      </c>
      <c r="H17" s="9" t="s">
        <v>1</v>
      </c>
      <c r="I17" s="12">
        <v>64267355.779999755</v>
      </c>
    </row>
    <row r="18" spans="1:9" ht="6" customHeight="1"/>
    <row r="19" spans="1:9">
      <c r="B19" s="5" t="s">
        <v>7</v>
      </c>
      <c r="E19" s="6">
        <f>+G19/I19</f>
        <v>-19.963331147104732</v>
      </c>
      <c r="F19" s="7" t="s">
        <v>4</v>
      </c>
      <c r="G19" s="8">
        <v>-1216556838.8299999</v>
      </c>
      <c r="H19" s="9" t="s">
        <v>1</v>
      </c>
      <c r="I19" s="8">
        <v>60939571.149999999</v>
      </c>
    </row>
    <row r="21" spans="1:9" ht="15" customHeight="1">
      <c r="B21" s="17" t="s">
        <v>9</v>
      </c>
      <c r="C21" s="17"/>
      <c r="D21" s="17"/>
      <c r="E21" s="6">
        <f>+G21/I21</f>
        <v>-21.910718260675097</v>
      </c>
      <c r="F21" s="7" t="s">
        <v>4</v>
      </c>
      <c r="G21" s="8">
        <f>SUM(G13+G15+G17+G19)</f>
        <v>-5204980845.9000044</v>
      </c>
      <c r="H21" s="9" t="s">
        <v>1</v>
      </c>
      <c r="I21" s="8">
        <f>SUM(I13+I15+I17+I19)</f>
        <v>237554094.94000003</v>
      </c>
    </row>
    <row r="22" spans="1:9">
      <c r="A22" s="10"/>
      <c r="B22" s="17"/>
      <c r="C22" s="17"/>
      <c r="D22" s="17"/>
    </row>
    <row r="23" spans="1:9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giuliana.perinetto</cp:lastModifiedBy>
  <cp:lastPrinted>2019-01-21T16:26:33Z</cp:lastPrinted>
  <dcterms:created xsi:type="dcterms:W3CDTF">2016-02-09T15:10:25Z</dcterms:created>
  <dcterms:modified xsi:type="dcterms:W3CDTF">2019-01-21T16:26:55Z</dcterms:modified>
</cp:coreProperties>
</file>